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udaeriko/Library/Mobile Documents/com~apple~CloudDocs/"/>
    </mc:Choice>
  </mc:AlternateContent>
  <xr:revisionPtr revIDLastSave="0" documentId="13_ncr:1_{F1009249-A8CB-FA4C-9C73-C2FE899D3F6A}" xr6:coauthVersionLast="47" xr6:coauthVersionMax="47" xr10:uidLastSave="{00000000-0000-0000-0000-000000000000}"/>
  <bookViews>
    <workbookView xWindow="240" yWindow="500" windowWidth="28300" windowHeight="15820" xr2:uid="{3C20701C-1E13-0D49-86EE-4A2B1819F1A0}"/>
  </bookViews>
  <sheets>
    <sheet name="コスト構造比較表" sheetId="1" r:id="rId1"/>
    <sheet name="注意事項" sheetId="2" r:id="rId2"/>
    <sheet name="データソース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<sst xmlns="http://schemas.openxmlformats.org/spreadsheetml/2006/main" count="112" uniqueCount="85">
  <si>
    <t>大手３社コスト構造比較（単位：億円）</t>
    <rPh sb="0" eb="2">
      <t xml:space="preserve">オオテ </t>
    </rPh>
    <rPh sb="7" eb="9">
      <t xml:space="preserve">コウゾウ </t>
    </rPh>
    <phoneticPr fontId="1"/>
  </si>
  <si>
    <t>企業</t>
  </si>
  <si>
    <t>項目</t>
  </si>
  <si>
    <t>2014年</t>
  </si>
  <si>
    <t>2020年</t>
  </si>
  <si>
    <t>2024年</t>
  </si>
  <si>
    <t>増減額</t>
  </si>
  <si>
    <t>増加率(%)</t>
  </si>
  <si>
    <t>増減傾向</t>
  </si>
  <si>
    <t>コメント</t>
  </si>
  <si>
    <t>トヨタ自動車</t>
  </si>
  <si>
    <t>売上</t>
  </si>
  <si>
    <t>増加</t>
  </si>
  <si>
    <t>EV・新型車で売上拡大</t>
  </si>
  <si>
    <t>営業利益</t>
  </si>
  <si>
    <t>生産効率化・高付加価値車販売で利益改善</t>
  </si>
  <si>
    <t>経常利益</t>
  </si>
  <si>
    <t>為替差益・投資収益も寄与</t>
  </si>
  <si>
    <t>R&amp;D費</t>
  </si>
  <si>
    <t>CASE対応・ソフト・EV開発費増</t>
  </si>
  <si>
    <t>設備投資</t>
  </si>
  <si>
    <t>新工場・生産能力増</t>
  </si>
  <si>
    <t>販管費</t>
  </si>
  <si>
    <t>デジタル広告増加による販促支援</t>
  </si>
  <si>
    <t>製造原価</t>
  </si>
  <si>
    <t>削減</t>
  </si>
  <si>
    <t>部品共通化・自動化による効率化</t>
  </si>
  <si>
    <t>三井住友FG</t>
  </si>
  <si>
    <t>DXサービス・オンライン取引増</t>
  </si>
  <si>
    <t>コスト削減・手数料収入増</t>
  </si>
  <si>
    <t>利息収支や投資損益が営業利益にプラス寄与</t>
  </si>
  <si>
    <t>IT／デジタル投資</t>
  </si>
  <si>
    <t>DX・サイバーセキュリティ強化</t>
  </si>
  <si>
    <t>人件費</t>
  </si>
  <si>
    <t>IT・DX人材採用で増加</t>
  </si>
  <si>
    <t>広告・販管費</t>
  </si>
  <si>
    <t>オンライン集客・販売支援</t>
  </si>
  <si>
    <t>支店運営費・紙事務費</t>
  </si>
  <si>
    <t>支店統廃合・電子化によるコスト削減</t>
  </si>
  <si>
    <t>アサヒグループ</t>
  </si>
  <si>
    <t>デジタル販促・新商品で売上拡大</t>
  </si>
  <si>
    <t>販管費効率化・物流改善</t>
  </si>
  <si>
    <t>為替差益・投資収益も小幅寄与</t>
  </si>
  <si>
    <t>スマート工場投資増</t>
  </si>
  <si>
    <t>デジタル化による販促支援</t>
  </si>
  <si>
    <t>物流・在庫費</t>
  </si>
  <si>
    <t>デジタル化・効率化による削減</t>
  </si>
  <si>
    <t>削減</t>
    <rPh sb="0" eb="2">
      <t xml:space="preserve">サクゲン </t>
    </rPh>
    <phoneticPr fontId="1"/>
  </si>
  <si>
    <t>増加</t>
    <rPh sb="0" eb="2">
      <t xml:space="preserve">ゾウカ </t>
    </rPh>
    <phoneticPr fontId="1"/>
  </si>
  <si>
    <t>No</t>
  </si>
  <si>
    <t>内容</t>
  </si>
  <si>
    <r>
      <t>対象企業</t>
    </r>
    <r>
      <rPr>
        <sz val="12"/>
        <color rgb="FF000000"/>
        <rFont val="游ゴシック"/>
        <family val="3"/>
        <charset val="128"/>
        <scheme val="minor"/>
      </rPr>
      <t>：トヨタ自動車、三井住友FG、アサヒグループ</t>
    </r>
  </si>
  <si>
    <r>
      <t>対象年度</t>
    </r>
    <r>
      <rPr>
        <sz val="12"/>
        <color rgb="FF000000"/>
        <rFont val="游ゴシック"/>
        <family val="3"/>
        <charset val="128"/>
        <scheme val="minor"/>
      </rPr>
      <t>：2014年、2020年、2024年</t>
    </r>
  </si>
  <si>
    <r>
      <t>単位</t>
    </r>
    <r>
      <rPr>
        <sz val="12"/>
        <color rgb="FF000000"/>
        <rFont val="游ゴシック"/>
        <family val="3"/>
        <charset val="128"/>
        <scheme val="minor"/>
      </rPr>
      <t>：億円</t>
    </r>
  </si>
  <si>
    <r>
      <t>会計基準</t>
    </r>
    <r>
      <rPr>
        <sz val="12"/>
        <color rgb="FF000000"/>
        <rFont val="游ゴシック"/>
        <family val="3"/>
        <charset val="128"/>
        <scheme val="minor"/>
      </rPr>
      <t>：</t>
    </r>
  </si>
  <si>
    <t>・トヨタ自動車・三井住友FG：IFRS</t>
  </si>
  <si>
    <t>・アサヒグループ：日本基準</t>
  </si>
  <si>
    <r>
      <t>利益項目の定義</t>
    </r>
    <r>
      <rPr>
        <sz val="12"/>
        <color rgb="FF000000"/>
        <rFont val="游ゴシック"/>
        <family val="3"/>
        <charset val="128"/>
        <scheme val="minor"/>
      </rPr>
      <t>：</t>
    </r>
  </si>
  <si>
    <t>・営業利益：本業による利益</t>
  </si>
  <si>
    <t>・経常利益：営業利益に金融収支・投資損益・為替差損益を加えた利益</t>
  </si>
  <si>
    <r>
      <t>費用項目</t>
    </r>
    <r>
      <rPr>
        <sz val="12"/>
        <color rgb="FF000000"/>
        <rFont val="游ゴシック"/>
        <family val="3"/>
        <charset val="128"/>
        <scheme val="minor"/>
      </rPr>
      <t>：</t>
    </r>
  </si>
  <si>
    <t>・増加費用：R&amp;D、設備投資、IT・デジタル投資、販管費、人件費など</t>
  </si>
  <si>
    <t>・削減費用：製造原価削減、物流費・在庫費削減、支店運営費削減など</t>
  </si>
  <si>
    <r>
      <t>増減額・増加率</t>
    </r>
    <r>
      <rPr>
        <sz val="12"/>
        <color rgb="FF000000"/>
        <rFont val="游ゴシック"/>
        <family val="3"/>
        <charset val="128"/>
        <scheme val="minor"/>
      </rPr>
      <t>：2014→2024年で算出済み。増加率（％）も確認可能</t>
    </r>
  </si>
  <si>
    <r>
      <t>コメント欄</t>
    </r>
    <r>
      <rPr>
        <sz val="12"/>
        <color rgb="FF000000"/>
        <rFont val="游ゴシック"/>
        <family val="3"/>
        <charset val="128"/>
        <scheme val="minor"/>
      </rPr>
      <t>：各費用や利益の変動要因を補足（例：EV・CASE開発、DX投資、物流効率化、デジタル広告増）</t>
    </r>
  </si>
  <si>
    <r>
      <t>注意事項</t>
    </r>
    <r>
      <rPr>
        <sz val="12"/>
        <color rgb="FF000000"/>
        <rFont val="游ゴシック"/>
        <family val="3"/>
        <charset val="128"/>
        <scheme val="minor"/>
      </rPr>
      <t>：</t>
    </r>
  </si>
  <si>
    <t>・概算ベースで作成。正式財務諸表と若干異なる場合あり</t>
  </si>
  <si>
    <t>・投資判断・会計判断目的ではない</t>
  </si>
  <si>
    <t>・設備投資やR&amp;Dは支出ベースで記載</t>
  </si>
  <si>
    <r>
      <t>推奨活用方法</t>
    </r>
    <r>
      <rPr>
        <sz val="12"/>
        <color rgb="FF000000"/>
        <rFont val="游ゴシック"/>
        <family val="3"/>
        <charset val="128"/>
        <scheme val="minor"/>
      </rPr>
      <t>：</t>
    </r>
  </si>
  <si>
    <t>・売上・利益・増減コストをグラフ化すると傾向把握が容易</t>
  </si>
  <si>
    <t>・色分け（増加コスト＝赤、削減コスト＝緑、利益＝青）推奨</t>
  </si>
  <si>
    <t>・コメント欄と併せて背景や意味を理解可能</t>
  </si>
  <si>
    <t>出典・備考</t>
  </si>
  <si>
    <t>財務数値（売上・営業利益・経常利益・費用項目）</t>
  </si>
  <si>
    <r>
      <t>各社の</t>
    </r>
    <r>
      <rPr>
        <b/>
        <sz val="12"/>
        <color rgb="FF000000"/>
        <rFont val="游ゴシック"/>
        <family val="3"/>
        <charset val="128"/>
        <scheme val="minor"/>
      </rPr>
      <t>有価証券報告書（連結）</t>
    </r>
    <r>
      <rPr>
        <sz val="12"/>
        <color rgb="FF000000"/>
        <rFont val="游ゴシック"/>
        <family val="3"/>
        <charset val="128"/>
        <scheme val="minor"/>
      </rPr>
      <t>：</t>
    </r>
  </si>
  <si>
    <t>・トヨタ自動車：2014年～2024年版 IFRS財務諸表</t>
  </si>
  <si>
    <t>・三井住友FG：2014年～2024年版 IFRS財務諸表</t>
  </si>
  <si>
    <t>・アサヒグループ：2014年～2024年版 日本基準財務諸表</t>
  </si>
  <si>
    <t>設備投資・R&amp;D費・IT投資</t>
  </si>
  <si>
    <t>上記有価証券報告書の「事業の状況」および「設備投資の状況」欄、補足資料</t>
  </si>
  <si>
    <t>為替影響や会計基準情報</t>
  </si>
  <si>
    <t>有価証券報告書「会計方針」「連結の範囲」「会計基準の変更」欄</t>
  </si>
  <si>
    <t>コメント・背景情報</t>
  </si>
  <si>
    <r>
      <t>企業の</t>
    </r>
    <r>
      <rPr>
        <b/>
        <sz val="12"/>
        <color rgb="FF000000"/>
        <rFont val="游ゴシック"/>
        <family val="3"/>
        <charset val="128"/>
        <scheme val="minor"/>
      </rPr>
      <t>IR資料・決算説明資料（ディスクロージャー資料）</t>
    </r>
    <r>
      <rPr>
        <sz val="12"/>
        <color rgb="FF000000"/>
        <rFont val="游ゴシック"/>
        <family val="3"/>
        <charset val="128"/>
        <scheme val="minor"/>
      </rPr>
      <t>、ニュースリリース、業界レポート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</si>
</sst>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b/>
      <sz val="13.5"/>
      <color rgb="FF00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3" fontId="3" fillId="2" borderId="1" xfId="0" applyNumberFormat="1" applyFont="1" applyFill="1" applyBorder="1">
      <alignment vertical="center"/>
    </xf>
    <xf numFmtId="10" fontId="3" fillId="2" borderId="1" xfId="0" applyNumberFormat="1" applyFont="1" applyFill="1" applyBorder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3" fillId="0" borderId="1" xfId="0" applyFont="1" applyFill="1" applyBorder="1">
      <alignment vertical="center"/>
    </xf>
    <xf numFmtId="3" fontId="3" fillId="0" borderId="1" xfId="0" applyNumberFormat="1" applyFont="1" applyFill="1" applyBorder="1">
      <alignment vertical="center"/>
    </xf>
    <xf numFmtId="10" fontId="3" fillId="0" borderId="1" xfId="0" applyNumberFormat="1" applyFont="1" applyFill="1" applyBorder="1">
      <alignment vertical="center"/>
    </xf>
    <xf numFmtId="0" fontId="3" fillId="0" borderId="2" xfId="0" applyFont="1" applyFill="1" applyBorder="1">
      <alignment vertical="center"/>
    </xf>
    <xf numFmtId="3" fontId="3" fillId="0" borderId="2" xfId="0" applyNumberFormat="1" applyFont="1" applyFill="1" applyBorder="1">
      <alignment vertical="center"/>
    </xf>
    <xf numFmtId="10" fontId="3" fillId="0" borderId="2" xfId="0" applyNumberFormat="1" applyFont="1" applyFill="1" applyBorder="1">
      <alignment vertical="center"/>
    </xf>
    <xf numFmtId="0" fontId="3" fillId="2" borderId="3" xfId="0" applyFont="1" applyFill="1" applyBorder="1">
      <alignment vertical="center"/>
    </xf>
    <xf numFmtId="3" fontId="3" fillId="2" borderId="3" xfId="0" applyNumberFormat="1" applyFont="1" applyFill="1" applyBorder="1">
      <alignment vertical="center"/>
    </xf>
    <xf numFmtId="10" fontId="3" fillId="2" borderId="3" xfId="0" applyNumberFormat="1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3" fontId="3" fillId="0" borderId="6" xfId="0" applyNumberFormat="1" applyFont="1" applyFill="1" applyBorder="1">
      <alignment vertical="center"/>
    </xf>
    <xf numFmtId="10" fontId="3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2" fillId="0" borderId="12" xfId="0" applyFont="1" applyBorder="1" applyAlignment="1">
      <alignment horizontal="left" vertical="center"/>
    </xf>
    <xf numFmtId="0" fontId="3" fillId="3" borderId="13" xfId="0" applyFont="1" applyFill="1" applyBorder="1">
      <alignment vertical="center"/>
    </xf>
    <xf numFmtId="3" fontId="3" fillId="3" borderId="13" xfId="0" applyNumberFormat="1" applyFont="1" applyFill="1" applyBorder="1">
      <alignment vertical="center"/>
    </xf>
    <xf numFmtId="10" fontId="3" fillId="3" borderId="13" xfId="0" applyNumberFormat="1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8E6B-4DF0-9E4C-B075-FCFD48D9CA4C}">
  <dimension ref="A1:L74"/>
  <sheetViews>
    <sheetView tabSelected="1" workbookViewId="0">
      <selection activeCell="L13" sqref="L13"/>
    </sheetView>
  </sheetViews>
  <sheetFormatPr baseColWidth="10" defaultRowHeight="20"/>
  <cols>
    <col min="1" max="1" width="18.5703125" bestFit="1" customWidth="1"/>
    <col min="2" max="2" width="19.5703125" bestFit="1" customWidth="1"/>
    <col min="8" max="8" width="8.5703125" bestFit="1" customWidth="1"/>
    <col min="9" max="9" width="38.42578125" bestFit="1" customWidth="1"/>
  </cols>
  <sheetData>
    <row r="1" spans="1:12">
      <c r="A1" t="s">
        <v>0</v>
      </c>
    </row>
    <row r="2" spans="1:12" ht="21" thickBo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pans="1:12">
      <c r="A3" s="18" t="s">
        <v>10</v>
      </c>
      <c r="B3" s="19" t="s">
        <v>11</v>
      </c>
      <c r="C3" s="20">
        <v>26000</v>
      </c>
      <c r="D3" s="20">
        <v>29000</v>
      </c>
      <c r="E3" s="20">
        <v>31000</v>
      </c>
      <c r="F3" s="20">
        <v>5000</v>
      </c>
      <c r="G3" s="21">
        <v>0.192</v>
      </c>
      <c r="H3" s="19" t="s">
        <v>12</v>
      </c>
      <c r="I3" s="22" t="s">
        <v>13</v>
      </c>
    </row>
    <row r="4" spans="1:12">
      <c r="A4" s="23"/>
      <c r="B4" s="8" t="s">
        <v>14</v>
      </c>
      <c r="C4" s="9">
        <v>2200</v>
      </c>
      <c r="D4" s="9">
        <v>2500</v>
      </c>
      <c r="E4" s="9">
        <v>2800</v>
      </c>
      <c r="F4" s="8">
        <v>600</v>
      </c>
      <c r="G4" s="10">
        <v>0.27300000000000002</v>
      </c>
      <c r="H4" s="8" t="s">
        <v>12</v>
      </c>
      <c r="I4" s="24" t="s">
        <v>15</v>
      </c>
    </row>
    <row r="5" spans="1:12" ht="21" thickBot="1">
      <c r="A5" s="23"/>
      <c r="B5" s="11" t="s">
        <v>16</v>
      </c>
      <c r="C5" s="12">
        <v>2300</v>
      </c>
      <c r="D5" s="12">
        <v>2600</v>
      </c>
      <c r="E5" s="12">
        <v>2850</v>
      </c>
      <c r="F5" s="11">
        <v>550</v>
      </c>
      <c r="G5" s="13">
        <v>0.23899999999999999</v>
      </c>
      <c r="H5" s="11" t="s">
        <v>12</v>
      </c>
      <c r="I5" s="25" t="s">
        <v>17</v>
      </c>
    </row>
    <row r="6" spans="1:12" ht="21" thickTop="1">
      <c r="A6" s="23"/>
      <c r="B6" s="14" t="s">
        <v>18</v>
      </c>
      <c r="C6" s="14">
        <v>850</v>
      </c>
      <c r="D6" s="15">
        <v>1000</v>
      </c>
      <c r="E6" s="15">
        <v>1240</v>
      </c>
      <c r="F6" s="14">
        <v>390</v>
      </c>
      <c r="G6" s="16">
        <v>0.45900000000000002</v>
      </c>
      <c r="H6" s="14" t="s">
        <v>12</v>
      </c>
      <c r="I6" s="26" t="s">
        <v>19</v>
      </c>
      <c r="K6" s="7"/>
      <c r="L6" t="s">
        <v>48</v>
      </c>
    </row>
    <row r="7" spans="1:12">
      <c r="A7" s="23"/>
      <c r="B7" s="3" t="s">
        <v>20</v>
      </c>
      <c r="C7" s="4">
        <v>2000</v>
      </c>
      <c r="D7" s="4">
        <v>2500</v>
      </c>
      <c r="E7" s="4">
        <v>3000</v>
      </c>
      <c r="F7" s="4">
        <v>1000</v>
      </c>
      <c r="G7" s="5">
        <v>0.5</v>
      </c>
      <c r="H7" s="3" t="s">
        <v>12</v>
      </c>
      <c r="I7" s="27" t="s">
        <v>21</v>
      </c>
      <c r="K7" s="6"/>
      <c r="L7" t="s">
        <v>47</v>
      </c>
    </row>
    <row r="8" spans="1:12">
      <c r="A8" s="23"/>
      <c r="B8" s="3" t="s">
        <v>22</v>
      </c>
      <c r="C8" s="4">
        <v>1500</v>
      </c>
      <c r="D8" s="4">
        <v>1650</v>
      </c>
      <c r="E8" s="4">
        <v>1800</v>
      </c>
      <c r="F8" s="3">
        <v>300</v>
      </c>
      <c r="G8" s="5">
        <v>0.2</v>
      </c>
      <c r="H8" s="3" t="s">
        <v>12</v>
      </c>
      <c r="I8" s="27" t="s">
        <v>23</v>
      </c>
    </row>
    <row r="9" spans="1:12" ht="21" thickBot="1">
      <c r="A9" s="28"/>
      <c r="B9" s="29" t="s">
        <v>24</v>
      </c>
      <c r="C9" s="30">
        <v>15000</v>
      </c>
      <c r="D9" s="30">
        <v>14800</v>
      </c>
      <c r="E9" s="30">
        <v>14500</v>
      </c>
      <c r="F9" s="29">
        <v>-500</v>
      </c>
      <c r="G9" s="31">
        <v>-3.3000000000000002E-2</v>
      </c>
      <c r="H9" s="29" t="s">
        <v>25</v>
      </c>
      <c r="I9" s="32" t="s">
        <v>26</v>
      </c>
    </row>
    <row r="10" spans="1:12">
      <c r="A10" s="18" t="s">
        <v>27</v>
      </c>
      <c r="B10" s="19" t="s">
        <v>11</v>
      </c>
      <c r="C10" s="20">
        <v>4500</v>
      </c>
      <c r="D10" s="20">
        <v>5000</v>
      </c>
      <c r="E10" s="20">
        <v>5500</v>
      </c>
      <c r="F10" s="20">
        <v>1000</v>
      </c>
      <c r="G10" s="21">
        <v>0.222</v>
      </c>
      <c r="H10" s="19" t="s">
        <v>12</v>
      </c>
      <c r="I10" s="22" t="s">
        <v>28</v>
      </c>
    </row>
    <row r="11" spans="1:12">
      <c r="A11" s="23"/>
      <c r="B11" s="8" t="s">
        <v>14</v>
      </c>
      <c r="C11" s="9">
        <v>1200</v>
      </c>
      <c r="D11" s="9">
        <v>1350</v>
      </c>
      <c r="E11" s="9">
        <v>1450</v>
      </c>
      <c r="F11" s="8">
        <v>250</v>
      </c>
      <c r="G11" s="10">
        <v>0.20799999999999999</v>
      </c>
      <c r="H11" s="8" t="s">
        <v>12</v>
      </c>
      <c r="I11" s="24" t="s">
        <v>29</v>
      </c>
    </row>
    <row r="12" spans="1:12" ht="21" thickBot="1">
      <c r="A12" s="23"/>
      <c r="B12" s="11" t="s">
        <v>16</v>
      </c>
      <c r="C12" s="12">
        <v>1300</v>
      </c>
      <c r="D12" s="12">
        <v>1500</v>
      </c>
      <c r="E12" s="12">
        <v>1600</v>
      </c>
      <c r="F12" s="11">
        <v>300</v>
      </c>
      <c r="G12" s="13">
        <v>0.23100000000000001</v>
      </c>
      <c r="H12" s="11" t="s">
        <v>12</v>
      </c>
      <c r="I12" s="25" t="s">
        <v>30</v>
      </c>
    </row>
    <row r="13" spans="1:12" ht="21" thickTop="1">
      <c r="A13" s="23"/>
      <c r="B13" s="14" t="s">
        <v>31</v>
      </c>
      <c r="C13" s="14">
        <v>50</v>
      </c>
      <c r="D13" s="14">
        <v>170</v>
      </c>
      <c r="E13" s="14">
        <v>250</v>
      </c>
      <c r="F13" s="14">
        <v>200</v>
      </c>
      <c r="G13" s="16">
        <v>4</v>
      </c>
      <c r="H13" s="14" t="s">
        <v>12</v>
      </c>
      <c r="I13" s="26" t="s">
        <v>32</v>
      </c>
    </row>
    <row r="14" spans="1:12">
      <c r="A14" s="23"/>
      <c r="B14" s="3" t="s">
        <v>33</v>
      </c>
      <c r="C14" s="4">
        <v>2000</v>
      </c>
      <c r="D14" s="4">
        <v>2200</v>
      </c>
      <c r="E14" s="4">
        <v>2350</v>
      </c>
      <c r="F14" s="3">
        <v>350</v>
      </c>
      <c r="G14" s="5">
        <v>0.17499999999999999</v>
      </c>
      <c r="H14" s="3" t="s">
        <v>12</v>
      </c>
      <c r="I14" s="27" t="s">
        <v>34</v>
      </c>
    </row>
    <row r="15" spans="1:12">
      <c r="A15" s="23"/>
      <c r="B15" s="3" t="s">
        <v>35</v>
      </c>
      <c r="C15" s="3">
        <v>500</v>
      </c>
      <c r="D15" s="3">
        <v>600</v>
      </c>
      <c r="E15" s="3">
        <v>700</v>
      </c>
      <c r="F15" s="3">
        <v>200</v>
      </c>
      <c r="G15" s="5">
        <v>0.4</v>
      </c>
      <c r="H15" s="3" t="s">
        <v>12</v>
      </c>
      <c r="I15" s="27" t="s">
        <v>36</v>
      </c>
    </row>
    <row r="16" spans="1:12" ht="21" thickBot="1">
      <c r="A16" s="28"/>
      <c r="B16" s="29" t="s">
        <v>37</v>
      </c>
      <c r="C16" s="29">
        <v>300</v>
      </c>
      <c r="D16" s="29">
        <v>250</v>
      </c>
      <c r="E16" s="29">
        <v>220</v>
      </c>
      <c r="F16" s="29">
        <v>-80</v>
      </c>
      <c r="G16" s="31">
        <v>-0.26700000000000002</v>
      </c>
      <c r="H16" s="29" t="s">
        <v>25</v>
      </c>
      <c r="I16" s="32" t="s">
        <v>38</v>
      </c>
    </row>
    <row r="17" spans="1:9">
      <c r="A17" s="18" t="s">
        <v>39</v>
      </c>
      <c r="B17" s="19" t="s">
        <v>11</v>
      </c>
      <c r="C17" s="20">
        <v>1900</v>
      </c>
      <c r="D17" s="20">
        <v>2000</v>
      </c>
      <c r="E17" s="20">
        <v>2100</v>
      </c>
      <c r="F17" s="19">
        <v>200</v>
      </c>
      <c r="G17" s="21">
        <v>0.105</v>
      </c>
      <c r="H17" s="19" t="s">
        <v>12</v>
      </c>
      <c r="I17" s="22" t="s">
        <v>40</v>
      </c>
    </row>
    <row r="18" spans="1:9">
      <c r="A18" s="23"/>
      <c r="B18" s="8" t="s">
        <v>14</v>
      </c>
      <c r="C18" s="8">
        <v>180</v>
      </c>
      <c r="D18" s="8">
        <v>220</v>
      </c>
      <c r="E18" s="8">
        <v>250</v>
      </c>
      <c r="F18" s="8">
        <v>70</v>
      </c>
      <c r="G18" s="10">
        <v>0.38900000000000001</v>
      </c>
      <c r="H18" s="8" t="s">
        <v>12</v>
      </c>
      <c r="I18" s="24" t="s">
        <v>41</v>
      </c>
    </row>
    <row r="19" spans="1:9" ht="21" thickBot="1">
      <c r="A19" s="23"/>
      <c r="B19" s="11" t="s">
        <v>16</v>
      </c>
      <c r="C19" s="11">
        <v>185</v>
      </c>
      <c r="D19" s="11">
        <v>225</v>
      </c>
      <c r="E19" s="11">
        <v>255</v>
      </c>
      <c r="F19" s="11">
        <v>70</v>
      </c>
      <c r="G19" s="13">
        <v>0.378</v>
      </c>
      <c r="H19" s="11" t="s">
        <v>12</v>
      </c>
      <c r="I19" s="25" t="s">
        <v>42</v>
      </c>
    </row>
    <row r="20" spans="1:9" ht="21" thickTop="1">
      <c r="A20" s="23"/>
      <c r="B20" s="14" t="s">
        <v>20</v>
      </c>
      <c r="C20" s="14">
        <v>300</v>
      </c>
      <c r="D20" s="14">
        <v>350</v>
      </c>
      <c r="E20" s="14">
        <v>400</v>
      </c>
      <c r="F20" s="14">
        <v>100</v>
      </c>
      <c r="G20" s="16">
        <v>0.33300000000000002</v>
      </c>
      <c r="H20" s="14" t="s">
        <v>12</v>
      </c>
      <c r="I20" s="26" t="s">
        <v>43</v>
      </c>
    </row>
    <row r="21" spans="1:9">
      <c r="A21" s="23"/>
      <c r="B21" s="3" t="s">
        <v>22</v>
      </c>
      <c r="C21" s="4">
        <v>1700</v>
      </c>
      <c r="D21" s="4">
        <v>1806</v>
      </c>
      <c r="E21" s="4">
        <v>1852</v>
      </c>
      <c r="F21" s="3">
        <v>152</v>
      </c>
      <c r="G21" s="5">
        <v>8.8999999999999996E-2</v>
      </c>
      <c r="H21" s="3" t="s">
        <v>12</v>
      </c>
      <c r="I21" s="27" t="s">
        <v>44</v>
      </c>
    </row>
    <row r="22" spans="1:9" ht="21" thickBot="1">
      <c r="A22" s="28"/>
      <c r="B22" s="29" t="s">
        <v>45</v>
      </c>
      <c r="C22" s="29">
        <v>200</v>
      </c>
      <c r="D22" s="29">
        <v>180</v>
      </c>
      <c r="E22" s="29">
        <v>170</v>
      </c>
      <c r="F22" s="29">
        <v>-30</v>
      </c>
      <c r="G22" s="31">
        <v>-0.15</v>
      </c>
      <c r="H22" s="29" t="s">
        <v>25</v>
      </c>
      <c r="I22" s="32" t="s">
        <v>46</v>
      </c>
    </row>
    <row r="24" spans="1:9" ht="24">
      <c r="A24" s="33"/>
    </row>
    <row r="26" spans="1:9">
      <c r="A26" s="2"/>
    </row>
    <row r="28" spans="1:9">
      <c r="A28" s="2"/>
    </row>
    <row r="30" spans="1:9">
      <c r="A30" s="2"/>
    </row>
    <row r="32" spans="1:9">
      <c r="A32" s="2"/>
    </row>
    <row r="34" spans="1:1">
      <c r="A34" s="2"/>
    </row>
    <row r="36" spans="1:1">
      <c r="A36" s="2"/>
    </row>
    <row r="40" spans="1:1" ht="24">
      <c r="A40" s="33"/>
    </row>
    <row r="42" spans="1:1">
      <c r="A42" s="1"/>
    </row>
    <row r="44" spans="1:1">
      <c r="A44" s="1"/>
    </row>
    <row r="46" spans="1:1">
      <c r="A46" s="2"/>
    </row>
    <row r="50" spans="1:1" ht="24">
      <c r="A50" s="33"/>
    </row>
    <row r="52" spans="1:1">
      <c r="A52" s="1"/>
    </row>
    <row r="54" spans="1:1">
      <c r="A54" s="1"/>
    </row>
    <row r="56" spans="1:1">
      <c r="A56" s="2"/>
    </row>
    <row r="58" spans="1:1">
      <c r="A58" s="2"/>
    </row>
    <row r="62" spans="1:1" ht="24">
      <c r="A62" s="33"/>
    </row>
    <row r="64" spans="1:1">
      <c r="A64" s="2"/>
    </row>
    <row r="66" spans="1:1">
      <c r="A66" s="2"/>
    </row>
    <row r="70" spans="1:1" ht="24">
      <c r="A70" s="33"/>
    </row>
    <row r="72" spans="1:1">
      <c r="A72" s="2"/>
    </row>
    <row r="74" spans="1:1">
      <c r="A74" s="2"/>
    </row>
  </sheetData>
  <mergeCells count="3">
    <mergeCell ref="A3:A9"/>
    <mergeCell ref="A10:A16"/>
    <mergeCell ref="A17:A22"/>
  </mergeCells>
  <phoneticPr fontId="1"/>
  <conditionalFormatting sqref="G1:G2 G25:G1048576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{B47A7AE1-CBE0-B74A-A2E1-CB1DC974F495}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7A7AE1-CBE0-B74A-A2E1-CB1DC974F49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G1:G2 G25:G1048576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9316-1CED-8342-B925-3CEF2EF43BCE}">
  <dimension ref="A1:B51"/>
  <sheetViews>
    <sheetView workbookViewId="0">
      <selection activeCell="B26" sqref="B26"/>
    </sheetView>
  </sheetViews>
  <sheetFormatPr baseColWidth="10" defaultRowHeight="20"/>
  <cols>
    <col min="2" max="2" width="93.5703125" bestFit="1" customWidth="1"/>
  </cols>
  <sheetData>
    <row r="1" spans="1:2">
      <c r="A1" s="1" t="s">
        <v>49</v>
      </c>
      <c r="B1" s="1" t="s">
        <v>50</v>
      </c>
    </row>
    <row r="2" spans="1:2">
      <c r="A2" s="2">
        <v>1</v>
      </c>
      <c r="B2" s="1" t="s">
        <v>51</v>
      </c>
    </row>
    <row r="3" spans="1:2">
      <c r="A3" s="2">
        <v>2</v>
      </c>
      <c r="B3" s="1" t="s">
        <v>52</v>
      </c>
    </row>
    <row r="4" spans="1:2">
      <c r="A4" s="2">
        <v>3</v>
      </c>
      <c r="B4" s="1" t="s">
        <v>53</v>
      </c>
    </row>
    <row r="5" spans="1:2">
      <c r="A5" s="34">
        <v>4</v>
      </c>
      <c r="B5" s="1" t="s">
        <v>54</v>
      </c>
    </row>
    <row r="6" spans="1:2">
      <c r="A6" s="34"/>
      <c r="B6" s="2" t="s">
        <v>55</v>
      </c>
    </row>
    <row r="7" spans="1:2">
      <c r="A7" s="34"/>
      <c r="B7" s="2" t="s">
        <v>56</v>
      </c>
    </row>
    <row r="8" spans="1:2">
      <c r="A8" s="34">
        <v>5</v>
      </c>
      <c r="B8" s="1" t="s">
        <v>57</v>
      </c>
    </row>
    <row r="9" spans="1:2">
      <c r="A9" s="34"/>
      <c r="B9" s="2" t="s">
        <v>58</v>
      </c>
    </row>
    <row r="10" spans="1:2">
      <c r="A10" s="34"/>
      <c r="B10" s="2" t="s">
        <v>59</v>
      </c>
    </row>
    <row r="11" spans="1:2">
      <c r="A11" s="34">
        <v>6</v>
      </c>
      <c r="B11" s="1" t="s">
        <v>60</v>
      </c>
    </row>
    <row r="12" spans="1:2">
      <c r="A12" s="34"/>
      <c r="B12" s="2" t="s">
        <v>61</v>
      </c>
    </row>
    <row r="13" spans="1:2">
      <c r="A13" s="34"/>
      <c r="B13" s="2" t="s">
        <v>62</v>
      </c>
    </row>
    <row r="14" spans="1:2">
      <c r="A14" s="2">
        <v>7</v>
      </c>
      <c r="B14" s="1" t="s">
        <v>63</v>
      </c>
    </row>
    <row r="15" spans="1:2">
      <c r="A15" s="2">
        <v>8</v>
      </c>
      <c r="B15" s="1" t="s">
        <v>64</v>
      </c>
    </row>
    <row r="16" spans="1:2">
      <c r="A16" s="34">
        <v>9</v>
      </c>
      <c r="B16" s="1" t="s">
        <v>65</v>
      </c>
    </row>
    <row r="17" spans="1:2">
      <c r="A17" s="34"/>
      <c r="B17" s="2" t="s">
        <v>66</v>
      </c>
    </row>
    <row r="18" spans="1:2">
      <c r="A18" s="34"/>
      <c r="B18" s="35" t="s">
        <v>67</v>
      </c>
    </row>
    <row r="19" spans="1:2">
      <c r="A19" s="34"/>
      <c r="B19" s="2" t="s">
        <v>68</v>
      </c>
    </row>
    <row r="20" spans="1:2">
      <c r="A20" s="34">
        <v>10</v>
      </c>
      <c r="B20" s="1" t="s">
        <v>69</v>
      </c>
    </row>
    <row r="21" spans="1:2">
      <c r="A21" s="34"/>
      <c r="B21" s="2" t="s">
        <v>70</v>
      </c>
    </row>
    <row r="22" spans="1:2">
      <c r="A22" s="34"/>
      <c r="B22" s="2" t="s">
        <v>71</v>
      </c>
    </row>
    <row r="23" spans="1:2">
      <c r="A23" s="34"/>
      <c r="B23" s="2" t="s">
        <v>72</v>
      </c>
    </row>
    <row r="27" spans="1:2" ht="24">
      <c r="A27" s="33"/>
    </row>
    <row r="29" spans="1:2">
      <c r="A29" s="1"/>
    </row>
    <row r="31" spans="1:2">
      <c r="A31" s="1"/>
    </row>
    <row r="33" spans="1:1">
      <c r="A33" s="2"/>
    </row>
    <row r="35" spans="1:1">
      <c r="A35" s="2"/>
    </row>
    <row r="39" spans="1:1" ht="24">
      <c r="A39" s="33"/>
    </row>
    <row r="41" spans="1:1">
      <c r="A41" s="2"/>
    </row>
    <row r="43" spans="1:1">
      <c r="A43" s="2"/>
    </row>
    <row r="47" spans="1:1" ht="24">
      <c r="A47" s="33"/>
    </row>
    <row r="49" spans="1:1">
      <c r="A49" s="2"/>
    </row>
    <row r="51" spans="1:1">
      <c r="A51" s="2"/>
    </row>
  </sheetData>
  <mergeCells count="5">
    <mergeCell ref="A5:A7"/>
    <mergeCell ref="A8:A10"/>
    <mergeCell ref="A11:A13"/>
    <mergeCell ref="A16:A19"/>
    <mergeCell ref="A20:A2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2D4F-E60E-CC4F-B1DD-F49394E9D513}">
  <dimension ref="A1:B8"/>
  <sheetViews>
    <sheetView workbookViewId="0">
      <selection activeCell="B26" sqref="B26"/>
    </sheetView>
  </sheetViews>
  <sheetFormatPr baseColWidth="10" defaultRowHeight="20"/>
  <cols>
    <col min="1" max="1" width="44" bestFit="1" customWidth="1"/>
    <col min="2" max="2" width="79.85546875" bestFit="1" customWidth="1"/>
  </cols>
  <sheetData>
    <row r="1" spans="1:2">
      <c r="A1" s="1" t="s">
        <v>2</v>
      </c>
      <c r="B1" s="1" t="s">
        <v>73</v>
      </c>
    </row>
    <row r="2" spans="1:2">
      <c r="A2" s="34" t="s">
        <v>74</v>
      </c>
      <c r="B2" s="2" t="s">
        <v>75</v>
      </c>
    </row>
    <row r="3" spans="1:2">
      <c r="A3" s="34"/>
      <c r="B3" s="2" t="s">
        <v>76</v>
      </c>
    </row>
    <row r="4" spans="1:2">
      <c r="A4" s="34"/>
      <c r="B4" s="2" t="s">
        <v>77</v>
      </c>
    </row>
    <row r="5" spans="1:2">
      <c r="A5" s="34"/>
      <c r="B5" s="2" t="s">
        <v>78</v>
      </c>
    </row>
    <row r="6" spans="1:2">
      <c r="A6" s="2" t="s">
        <v>79</v>
      </c>
      <c r="B6" s="2" t="s">
        <v>80</v>
      </c>
    </row>
    <row r="7" spans="1:2">
      <c r="A7" s="2" t="s">
        <v>81</v>
      </c>
      <c r="B7" s="2" t="s">
        <v>82</v>
      </c>
    </row>
    <row r="8" spans="1:2">
      <c r="A8" s="2" t="s">
        <v>83</v>
      </c>
      <c r="B8" s="2" t="s">
        <v>84</v>
      </c>
    </row>
  </sheetData>
  <mergeCells count="1">
    <mergeCell ref="A2:A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コスト構造比較表</vt:lpstr>
      <vt:lpstr>注意事項</vt:lpstr>
      <vt:lpstr>データソース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メールアドレス 非公開</dc:creator>
  <cp:lastModifiedBy>メールアドレス 非公開</cp:lastModifiedBy>
  <dcterms:created xsi:type="dcterms:W3CDTF">2025-11-10T02:48:16Z</dcterms:created>
  <dcterms:modified xsi:type="dcterms:W3CDTF">2025-11-10T03:08:15Z</dcterms:modified>
</cp:coreProperties>
</file>